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2" activeTab="0"/>
  </bookViews>
  <sheets>
    <sheet name="кальк 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<sst xmlns="http://schemas.openxmlformats.org/spreadsheetml/2006/main" count="32" uniqueCount="24">
  <si>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№ п/п</t>
  </si>
  <si>
    <t>Статьи затрат</t>
  </si>
  <si>
    <t>Материалы</t>
  </si>
  <si>
    <t>Основная з/пл. с премией</t>
  </si>
  <si>
    <t>Дополнительная з/пл.</t>
  </si>
  <si>
    <t>Накл.расходы</t>
  </si>
  <si>
    <t>Прибыль</t>
  </si>
  <si>
    <t>Цена</t>
  </si>
  <si>
    <t>Действующий тариф</t>
  </si>
  <si>
    <t>руб.</t>
  </si>
  <si>
    <t>Итого себестоимость</t>
  </si>
  <si>
    <t>Начисления на з/пл. 20,2%</t>
  </si>
  <si>
    <t>"УТВЕРЖДАЮ"</t>
  </si>
  <si>
    <t xml:space="preserve">Директор </t>
  </si>
  <si>
    <t>ООО "УправКом РЭУ №6"</t>
  </si>
  <si>
    <t>НА УСЛУГИ ПРЕДОСТАВЛЯЕНИЯ СПРАВОК НАСЕЛЕНИЮ</t>
  </si>
  <si>
    <t>Ед. изм.</t>
  </si>
  <si>
    <t>РАБОТНИКАМИ ООО "УправКом РЭУ №6" на 2013 год</t>
  </si>
  <si>
    <t xml:space="preserve">Расчет задолженности по квартплате   </t>
  </si>
  <si>
    <t>Выдача дубликата квитанции об оплате</t>
  </si>
  <si>
    <t>____________ А.Ф. Белоусовв</t>
  </si>
  <si>
    <t>Гл. экономист ООО "Управляющая Компания РЭУ №6"                      Н.А.Губина</t>
  </si>
  <si>
    <t>КАЛЬКУЛЯЦИЯ № 1 ( бухгалтер по квартплате)</t>
  </si>
  <si>
    <t>"_01__" июля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</si>
</sst>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top"/>
    </xf>
    <xf numFmtId="0" fontId="35" fillId="0" borderId="11" xfId="0" applyFont="1" applyBorder="1" applyAlignment="1">
      <alignment vertical="top"/>
    </xf>
    <xf numFmtId="0" fontId="35" fillId="0" borderId="11" xfId="0" applyFont="1" applyBorder="1" applyAlignment="1">
      <alignment vertical="top" wrapText="1"/>
    </xf>
    <xf numFmtId="0" fontId="35" fillId="0" borderId="10" xfId="0" applyFont="1" applyBorder="1" applyAlignment="1">
      <alignment vertical="top"/>
    </xf>
    <xf numFmtId="0" fontId="3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6.7109375" style="0" customWidth="1"/>
    <col min="2" max="2" width="42.7109375" style="0" customWidth="1"/>
    <col min="3" max="3" width="9.28125" style="0" customWidth="1"/>
    <col min="4" max="4" width="23.8515625" style="0" customWidth="1"/>
    <col min="5" max="5" width="27.57421875" style="0" customWidth="1"/>
  </cols>
  <sheetData>
    <row r="1" spans="1:5" ht="15.75">
      <c r="A1" s="1"/>
      <c r="B1" s="1"/>
      <c r="C1" s="1"/>
      <c r="E1" s="16" t="s">
        <v>12</v>
      </c>
    </row>
    <row r="2" spans="1:5" ht="15.75">
      <c r="A2" s="1"/>
      <c r="B2" s="1"/>
      <c r="C2" s="1"/>
      <c r="E2" s="17" t="s">
        <v>13</v>
      </c>
    </row>
    <row r="3" spans="1:5" ht="15.75">
      <c r="A3" s="1"/>
      <c r="B3" s="1"/>
      <c r="C3" s="1"/>
      <c r="E3" s="17" t="s">
        <v>14</v>
      </c>
    </row>
    <row r="4" spans="1:5" ht="15.75">
      <c r="A4" s="1"/>
      <c r="B4" s="1"/>
      <c r="C4" s="1"/>
      <c r="E4" s="18" t="s">
        <v>20</v>
      </c>
    </row>
    <row r="5" spans="1:5" ht="15.75">
      <c r="A5" s="1"/>
      <c r="B5" s="1"/>
      <c r="C5" s="1"/>
      <c r="E5" s="19" t="s">
        <v>23</v>
      </c>
    </row>
    <row r="6" spans="1:5" ht="15.75">
      <c r="A6" s="1"/>
      <c r="B6" s="1"/>
      <c r="C6" s="1"/>
      <c r="E6" s="17"/>
    </row>
    <row r="7" spans="1:5" ht="15.75">
      <c r="A7" s="21" t="s">
        <v>22</v>
      </c>
      <c r="B7" s="21"/>
      <c r="C7" s="21"/>
      <c r="D7" s="21"/>
      <c r="E7" s="21"/>
    </row>
    <row r="8" spans="1:5" ht="15.75">
      <c r="A8" s="21" t="s">
        <v>15</v>
      </c>
      <c r="B8" s="21"/>
      <c r="C8" s="21"/>
      <c r="D8" s="21"/>
      <c r="E8" s="21"/>
    </row>
    <row r="9" spans="1:5" ht="15.75">
      <c r="A9" s="21" t="s">
        <v>17</v>
      </c>
      <c r="B9" s="21"/>
      <c r="C9" s="21"/>
      <c r="D9" s="21"/>
      <c r="E9" s="21"/>
    </row>
    <row r="10" spans="1:5" ht="15.75">
      <c r="A10" s="1"/>
      <c r="B10" s="1"/>
      <c r="C10" s="1"/>
      <c r="D10" s="15"/>
      <c r="E10" s="1"/>
    </row>
    <row r="11" spans="1:5" ht="15.75">
      <c r="A11" s="1"/>
      <c r="B11" s="1"/>
      <c r="C11" s="1"/>
      <c r="D11" s="1"/>
      <c r="E11" s="1"/>
    </row>
    <row r="12" spans="1:28" ht="31.5">
      <c r="A12" s="12" t="s">
        <v>0</v>
      </c>
      <c r="B12" s="12" t="s">
        <v>1</v>
      </c>
      <c r="C12" s="12" t="s">
        <v>16</v>
      </c>
      <c r="D12" s="2" t="s">
        <v>18</v>
      </c>
      <c r="E12" s="2" t="s">
        <v>19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5.75">
      <c r="A13" s="2">
        <v>1</v>
      </c>
      <c r="B13" s="2">
        <v>2</v>
      </c>
      <c r="C13" s="2">
        <v>3</v>
      </c>
      <c r="D13" s="2">
        <v>4</v>
      </c>
      <c r="E13" s="6">
        <v>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5" ht="15.75">
      <c r="A14" s="2">
        <v>1</v>
      </c>
      <c r="B14" s="5" t="s">
        <v>2</v>
      </c>
      <c r="C14" s="4" t="s">
        <v>9</v>
      </c>
      <c r="D14" s="3">
        <v>3.27</v>
      </c>
      <c r="E14" s="3">
        <v>1.09</v>
      </c>
    </row>
    <row r="15" spans="1:5" ht="15.75">
      <c r="A15" s="6">
        <f>A14+1</f>
        <v>2</v>
      </c>
      <c r="B15" s="9" t="s">
        <v>3</v>
      </c>
      <c r="C15" s="8" t="s">
        <v>9</v>
      </c>
      <c r="D15" s="7">
        <v>9.18</v>
      </c>
      <c r="E15" s="7">
        <v>9.18</v>
      </c>
    </row>
    <row r="16" spans="1:5" ht="15.75">
      <c r="A16" s="2">
        <f aca="true" t="shared" si="0" ref="A16:A21">A15+1</f>
        <v>3</v>
      </c>
      <c r="B16" s="10" t="s">
        <v>4</v>
      </c>
      <c r="C16" s="4" t="s">
        <v>9</v>
      </c>
      <c r="D16" s="3">
        <v>0.79</v>
      </c>
      <c r="E16" s="3">
        <v>0.79</v>
      </c>
    </row>
    <row r="17" spans="1:5" ht="15.75">
      <c r="A17" s="6">
        <f t="shared" si="0"/>
        <v>4</v>
      </c>
      <c r="B17" s="9" t="s">
        <v>11</v>
      </c>
      <c r="C17" s="8" t="s">
        <v>9</v>
      </c>
      <c r="D17" s="7">
        <f>(D15+D16)*0.202</f>
        <v>2.01394</v>
      </c>
      <c r="E17" s="7">
        <f>(E15+E16)*0.202</f>
        <v>2.01394</v>
      </c>
    </row>
    <row r="18" spans="1:5" ht="15.75">
      <c r="A18" s="2">
        <f t="shared" si="0"/>
        <v>5</v>
      </c>
      <c r="B18" s="5" t="s">
        <v>5</v>
      </c>
      <c r="C18" s="4" t="s">
        <v>9</v>
      </c>
      <c r="D18" s="3">
        <f>(D15+D16+D17)*0.412</f>
        <v>4.937383279999999</v>
      </c>
      <c r="E18" s="3">
        <f>(E15+E16+E17)*0.412</f>
        <v>4.937383279999999</v>
      </c>
    </row>
    <row r="19" spans="1:5" ht="15.75">
      <c r="A19" s="2">
        <f t="shared" si="0"/>
        <v>6</v>
      </c>
      <c r="B19" s="5" t="s">
        <v>10</v>
      </c>
      <c r="C19" s="4" t="s">
        <v>9</v>
      </c>
      <c r="D19" s="3">
        <f>SUM(D14:D18)</f>
        <v>20.19132328</v>
      </c>
      <c r="E19" s="3">
        <f>SUM(E14:E18)</f>
        <v>18.01132328</v>
      </c>
    </row>
    <row r="20" spans="1:5" ht="15.75">
      <c r="A20" s="2">
        <f t="shared" si="0"/>
        <v>7</v>
      </c>
      <c r="B20" s="5" t="s">
        <v>6</v>
      </c>
      <c r="C20" s="4" t="s">
        <v>9</v>
      </c>
      <c r="D20" s="3">
        <f>D19*0.5</f>
        <v>10.09566164</v>
      </c>
      <c r="E20" s="3">
        <f>E19*0.5</f>
        <v>9.00566164</v>
      </c>
    </row>
    <row r="21" spans="1:5" ht="15.75">
      <c r="A21" s="2">
        <f t="shared" si="0"/>
        <v>8</v>
      </c>
      <c r="B21" s="5" t="s">
        <v>7</v>
      </c>
      <c r="C21" s="4" t="s">
        <v>9</v>
      </c>
      <c r="D21" s="3">
        <v>50.48</v>
      </c>
      <c r="E21" s="3">
        <f>E19+E20</f>
        <v>27.01698492</v>
      </c>
    </row>
    <row r="22" spans="1:5" ht="15.75">
      <c r="A22" s="6">
        <v>9</v>
      </c>
      <c r="B22" s="11" t="s">
        <v>8</v>
      </c>
      <c r="C22" s="8" t="s">
        <v>9</v>
      </c>
      <c r="D22" s="7">
        <v>50</v>
      </c>
      <c r="E22" s="7">
        <v>30</v>
      </c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22" t="s">
        <v>21</v>
      </c>
      <c r="B25" s="22"/>
      <c r="C25" s="22"/>
      <c r="D25" s="22"/>
      <c r="E25" s="22"/>
    </row>
    <row r="33" spans="2:4" ht="15">
      <c r="B33" s="20"/>
      <c r="C33" s="20"/>
      <c r="D33" s="20"/>
    </row>
    <row r="34" spans="2:4" ht="15">
      <c r="B34" s="20"/>
      <c r="C34" s="20"/>
      <c r="D34" s="20"/>
    </row>
    <row r="35" spans="2:4" ht="15">
      <c r="B35" s="20"/>
      <c r="C35" s="20"/>
      <c r="D35" s="20"/>
    </row>
    <row r="36" spans="2:4" ht="15">
      <c r="B36" s="20"/>
      <c r="C36" s="20"/>
      <c r="D36" s="20"/>
    </row>
  </sheetData>
  <sheetProtection/>
  <mergeCells count="8">
    <mergeCell ref="B35:D35"/>
    <mergeCell ref="B36:D36"/>
    <mergeCell ref="A7:E7"/>
    <mergeCell ref="A8:E8"/>
    <mergeCell ref="A9:E9"/>
    <mergeCell ref="A25:E25"/>
    <mergeCell ref="B33:D33"/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2014-10-27T11:17:53Z</dcterms:modified>
  <cp:category/>
  <cp:version/>
  <cp:contentType/>
  <cp:contentStatus/>
</cp:coreProperties>
</file>